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000" windowHeight="6720" activeTab="3"/>
  </bookViews>
  <sheets>
    <sheet name="Basic Info" sheetId="1" r:id="rId1"/>
    <sheet name="טבלת שירותים ומחירים" sheetId="2" r:id="rId2"/>
    <sheet name="מחירי שעות נוספות" sheetId="7" r:id="rId3"/>
    <sheet name="טבלת עלויות כוללות" sheetId="3" r:id="rId4"/>
  </sheets>
  <calcPr calcId="145621"/>
</workbook>
</file>

<file path=xl/calcChain.xml><?xml version="1.0" encoding="utf-8"?>
<calcChain xmlns="http://schemas.openxmlformats.org/spreadsheetml/2006/main">
  <c r="G2" i="3" l="1"/>
</calcChain>
</file>

<file path=xl/sharedStrings.xml><?xml version="1.0" encoding="utf-8"?>
<sst xmlns="http://schemas.openxmlformats.org/spreadsheetml/2006/main" count="134" uniqueCount="96">
  <si>
    <t>הפרמטר</t>
  </si>
  <si>
    <t>מינימלי - מיד לאחר הקמה</t>
  </si>
  <si>
    <t>שימוש מועט</t>
  </si>
  <si>
    <t>שימוש בינוני</t>
  </si>
  <si>
    <t>שימוש בינוני – גבוה</t>
  </si>
  <si>
    <t>שימוש גבוה</t>
  </si>
  <si>
    <t>כמות המתנדבים שקיבלו לידיהם ערכת סנסורים</t>
  </si>
  <si>
    <t>כמות המתנדבים שתרמו דגימה לצורך ריצוף אקסום מלא</t>
  </si>
  <si>
    <t>כמות המתנדבים שתרמו דגימה לצורך ריצוף גנום מלא</t>
  </si>
  <si>
    <t>כמות דגימות מיקרוביום שהתקבלו ממתנדבים</t>
  </si>
  <si>
    <t>כמות דגימות שהתקבלו לצורך בדיקות שונות נוספות (פרוטאומיות, אפיגנטיות, מטבוליות, בדיקות RNA ועוד)</t>
  </si>
  <si>
    <t>נפח הנתונים הקיימים במערכת האנליזה והויזואליזציה</t>
  </si>
  <si>
    <t>100 MB</t>
  </si>
  <si>
    <t>500 TB</t>
  </si>
  <si>
    <t>5 PB</t>
  </si>
  <si>
    <t>25 PB</t>
  </si>
  <si>
    <t>50 PB</t>
  </si>
  <si>
    <t>נפח נתונים המוכנס למערכת בשנה</t>
  </si>
  <si>
    <t>250 TB</t>
  </si>
  <si>
    <t>1 PB</t>
  </si>
  <si>
    <t>10 PB</t>
  </si>
  <si>
    <t xml:space="preserve">מספר המשתמשים במערכת האנליזה והויזואליזציה </t>
  </si>
  <si>
    <t>מספר אדמינים</t>
  </si>
  <si>
    <t>מספר כניסות בשנה לפורטל האינטרנט לשונויות גנטיות</t>
  </si>
  <si>
    <t>כמות ממשקים פשוטים</t>
  </si>
  <si>
    <t>כמות ממשקים בינוניים</t>
  </si>
  <si>
    <t>כמות ממשקים מורכבים</t>
  </si>
  <si>
    <t>כמות סוגי ההתרעות במערכת</t>
  </si>
  <si>
    <t>כמות שנתית מצטברת של שעות חישוב</t>
  </si>
  <si>
    <t>מס' משתמשים בו-זמנית (concurrent users) במערכת</t>
  </si>
  <si>
    <t>סביבות נמוכות (פיתוח, בדיקות, אינטגרציה) נדרשות</t>
  </si>
  <si>
    <t>#</t>
  </si>
  <si>
    <t>המוצר/שירות</t>
  </si>
  <si>
    <t>הסבר על צורת חישוב העלות</t>
  </si>
  <si>
    <t>עלות</t>
  </si>
  <si>
    <t>משקולת</t>
  </si>
  <si>
    <t>בעל תפקיד</t>
  </si>
  <si>
    <t>תעריף מרבי לשעה</t>
  </si>
  <si>
    <t>תעריף לאחר הנחה</t>
  </si>
  <si>
    <t>מנתח מערכת / מיישם מוצר</t>
  </si>
  <si>
    <t>מיישם  / מפתח</t>
  </si>
  <si>
    <r>
      <t>מדען מידע (</t>
    </r>
    <r>
      <rPr>
        <sz val="11"/>
        <color theme="1"/>
        <rFont val="Times New Roman"/>
        <family val="1"/>
      </rPr>
      <t>Data Scientist</t>
    </r>
    <r>
      <rPr>
        <sz val="11"/>
        <color theme="1"/>
        <rFont val="David"/>
        <family val="2"/>
        <charset val="177"/>
      </rPr>
      <t>)</t>
    </r>
  </si>
  <si>
    <t>שיעור הנחה קבוע ממחירוני הספק (באחוזים):</t>
  </si>
  <si>
    <t>פירוט המוצר / שירות</t>
  </si>
  <si>
    <t>מס'</t>
  </si>
  <si>
    <t>המשימה</t>
  </si>
  <si>
    <t>דרך החיוב</t>
  </si>
  <si>
    <t>מחיר</t>
  </si>
  <si>
    <t xml:space="preserve">Sanger sequencing (regular) </t>
  </si>
  <si>
    <t xml:space="preserve">Regular service with a usual turnaround time of less than 4 working days from time of sample receipt </t>
  </si>
  <si>
    <t xml:space="preserve">Per Sample: </t>
  </si>
  <si>
    <t xml:space="preserve">Sanger sequencing (fast) </t>
  </si>
  <si>
    <t xml:space="preserve">Fast service with a usual turnaround time of 24h from time of sample receipt for urgent needs </t>
  </si>
  <si>
    <t xml:space="preserve">RNA sample - QC </t>
  </si>
  <si>
    <t xml:space="preserve">Per sample: </t>
  </si>
  <si>
    <t xml:space="preserve">DNA sample - QC </t>
  </si>
  <si>
    <t xml:space="preserve">RNA-Seq – TruSeq Stranded mRNA Library Prep </t>
  </si>
  <si>
    <t xml:space="preserve">Where sample is an individually barcoded library </t>
  </si>
  <si>
    <t xml:space="preserve">RNA-Seq – TruSeq Stranded Total RNA Library Prep </t>
  </si>
  <si>
    <t xml:space="preserve">DNA-Seq – TruSeq PCR-Free Library Prep </t>
  </si>
  <si>
    <t xml:space="preserve">DNA-Seq – Nextera Mate Pair Library Prep </t>
  </si>
  <si>
    <t xml:space="preserve">DNA-Seq – PacBio SMRTbell Library Prep </t>
  </si>
  <si>
    <t xml:space="preserve">Sequencing ready library - QC </t>
  </si>
  <si>
    <t xml:space="preserve">Illumina MiSeq single-end 75 bp </t>
  </si>
  <si>
    <t xml:space="preserve">Per Unit </t>
  </si>
  <si>
    <t xml:space="preserve">Illumina MiSeq single-end 150 bp </t>
  </si>
  <si>
    <t xml:space="preserve">Illumina Miseq single-end 250 bp </t>
  </si>
  <si>
    <t xml:space="preserve">Illumina MiSeq single-end 300 bp </t>
  </si>
  <si>
    <t xml:space="preserve">Illumina MiSeq paired-end 75 bp </t>
  </si>
  <si>
    <t xml:space="preserve">Illumina MiSeq paired-end 150 bp </t>
  </si>
  <si>
    <t xml:space="preserve">Illumina MiSeq paired-end 250 bp </t>
  </si>
  <si>
    <t xml:space="preserve">Illumina MiSeq paired-end 300 bp </t>
  </si>
  <si>
    <t xml:space="preserve">Illumina HiSeq 2000 single-end 50 bp </t>
  </si>
  <si>
    <t xml:space="preserve">Per Lane </t>
  </si>
  <si>
    <t xml:space="preserve">Illumina HiSeq 2000 single-end 100 bp </t>
  </si>
  <si>
    <t xml:space="preserve">Illumina HiSeq 2000 single-end 150 bp </t>
  </si>
  <si>
    <t xml:space="preserve">Illumina HiSeq 2000 single-end 250 bp </t>
  </si>
  <si>
    <t xml:space="preserve">Illumina HiSeq 2000 paired-end 50 bp </t>
  </si>
  <si>
    <t xml:space="preserve">Illumina HiSeq 2000 paired-end 100 bp </t>
  </si>
  <si>
    <t xml:space="preserve">Illumina HiSeq 2000 paired-end 150 bp </t>
  </si>
  <si>
    <t xml:space="preserve">Illumina HiSeq 2000 paired-end 250 bp </t>
  </si>
  <si>
    <t xml:space="preserve">Illumina HiSeq 2500 single-end 50 bp </t>
  </si>
  <si>
    <t xml:space="preserve">Illumina HiSeq 2500 single-end 100 bp </t>
  </si>
  <si>
    <t xml:space="preserve">Illumina HiSeq 2500 single-end 150 bp </t>
  </si>
  <si>
    <t xml:space="preserve">Illumina HiSeq 2500 single-end 250 bp </t>
  </si>
  <si>
    <t xml:space="preserve">Illumina HiSeq 2500 paired-end 50 bp </t>
  </si>
  <si>
    <t xml:space="preserve">Illumina HiSeq 2500 paired-end 100 bp </t>
  </si>
  <si>
    <t xml:space="preserve">Illumina HiSeq 2500 paired-end 150 bp </t>
  </si>
  <si>
    <t xml:space="preserve">Illumina HiSeq 2500 paired-end 250 bp </t>
  </si>
  <si>
    <t xml:space="preserve">Pacific Biosciences SMRT cells </t>
  </si>
  <si>
    <t>מס' המתנדבים במיזם</t>
  </si>
  <si>
    <t>ביואינפורמטיקאי</t>
  </si>
  <si>
    <t>ביולוג בוגר תואר שלישי</t>
  </si>
  <si>
    <r>
      <t xml:space="preserve">רופא </t>
    </r>
    <r>
      <rPr>
        <sz val="11"/>
        <color theme="1"/>
        <rFont val="Times New Roman"/>
        <family val="1"/>
      </rPr>
      <t>MD</t>
    </r>
  </si>
  <si>
    <t>מחירי שעות נוספות (משוקלל)</t>
  </si>
  <si>
    <t>עלות להשוואה: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</si>
</sst>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sz val="16"/>
      <color theme="1"/>
      <name val="Arial"/>
      <family val="2"/>
      <charset val="177"/>
      <scheme val="minor"/>
    </font>
    <font>
      <b/>
      <sz val="11.5"/>
      <color rgb="FF000000"/>
      <name val="Times New Roman"/>
      <family val="1"/>
    </font>
    <font>
      <sz val="11.5"/>
      <color rgb="FF000000"/>
      <name val="Times New Roman"/>
      <family val="1"/>
    </font>
    <font>
      <b/>
      <sz val="16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right" readingOrder="2"/>
    </xf>
    <xf numFmtId="0" fontId="2" fillId="2" borderId="5" xfId="0" applyFont="1" applyFill="1" applyBorder="1" applyAlignment="1">
      <alignment horizontal="right" vertical="center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3" borderId="5" xfId="0" applyFont="1" applyFill="1" applyBorder="1" applyAlignment="1">
      <alignment horizontal="right" vertical="center" wrapText="1" readingOrder="2"/>
    </xf>
    <xf numFmtId="0" fontId="0" fillId="0" borderId="5" xfId="0" applyBorder="1"/>
    <xf numFmtId="0" fontId="0" fillId="4" borderId="5" xfId="0" applyFill="1" applyBorder="1"/>
    <xf numFmtId="0" fontId="2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readingOrder="2"/>
    </xf>
    <xf numFmtId="3" fontId="2" fillId="5" borderId="5" xfId="0" applyNumberFormat="1" applyFont="1" applyFill="1" applyBorder="1" applyAlignment="1">
      <alignment horizontal="center" vertical="center" readingOrder="2"/>
    </xf>
    <xf numFmtId="3" fontId="2" fillId="5" borderId="5" xfId="0" applyNumberFormat="1" applyFont="1" applyFill="1" applyBorder="1" applyAlignment="1">
      <alignment horizontal="center" vertical="center" wrapText="1" readingOrder="2"/>
    </xf>
    <xf numFmtId="0" fontId="0" fillId="4" borderId="5" xfId="0" applyFill="1" applyBorder="1" applyAlignment="1">
      <alignment wrapText="1"/>
    </xf>
    <xf numFmtId="0" fontId="0" fillId="6" borderId="5" xfId="0" applyFill="1" applyBorder="1"/>
    <xf numFmtId="0" fontId="3" fillId="7" borderId="1" xfId="0" applyFont="1" applyFill="1" applyBorder="1" applyAlignment="1">
      <alignment horizontal="justify" vertical="center" wrapText="1" readingOrder="2"/>
    </xf>
    <xf numFmtId="0" fontId="3" fillId="7" borderId="2" xfId="0" applyFont="1" applyFill="1" applyBorder="1" applyAlignment="1">
      <alignment horizontal="justify" vertical="center" wrapText="1" readingOrder="2"/>
    </xf>
    <xf numFmtId="0" fontId="4" fillId="0" borderId="3" xfId="0" applyFont="1" applyBorder="1" applyAlignment="1">
      <alignment horizontal="justify" vertical="center" wrapText="1" readingOrder="2"/>
    </xf>
    <xf numFmtId="0" fontId="4" fillId="0" borderId="4" xfId="0" applyFont="1" applyBorder="1" applyAlignment="1">
      <alignment horizontal="justify" vertical="center" wrapText="1" readingOrder="2"/>
    </xf>
    <xf numFmtId="0" fontId="1" fillId="0" borderId="4" xfId="0" applyFont="1" applyBorder="1" applyAlignment="1">
      <alignment horizontal="justify" vertical="center" wrapText="1" readingOrder="2"/>
    </xf>
    <xf numFmtId="0" fontId="1" fillId="0" borderId="3" xfId="0" applyFont="1" applyBorder="1" applyAlignment="1">
      <alignment horizontal="justify" vertical="center" wrapText="1" readingOrder="2"/>
    </xf>
    <xf numFmtId="0" fontId="3" fillId="7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justify" vertical="center" wrapText="1" readingOrder="2"/>
    </xf>
    <xf numFmtId="0" fontId="1" fillId="0" borderId="5" xfId="0" applyFont="1" applyBorder="1" applyAlignment="1">
      <alignment horizontal="justify" vertical="center" wrapText="1" readingOrder="2"/>
    </xf>
    <xf numFmtId="0" fontId="4" fillId="0" borderId="5" xfId="0" applyFont="1" applyFill="1" applyBorder="1" applyAlignment="1">
      <alignment horizontal="justify" vertical="center" wrapText="1" readingOrder="2"/>
    </xf>
    <xf numFmtId="0" fontId="3" fillId="7" borderId="6" xfId="0" applyFont="1" applyFill="1" applyBorder="1" applyAlignment="1">
      <alignment horizontal="center" vertical="center" wrapText="1" readingOrder="2"/>
    </xf>
    <xf numFmtId="0" fontId="0" fillId="0" borderId="3" xfId="0" applyBorder="1"/>
    <xf numFmtId="3" fontId="4" fillId="0" borderId="5" xfId="0" applyNumberFormat="1" applyFont="1" applyFill="1" applyBorder="1" applyAlignment="1">
      <alignment horizontal="justify" vertical="center" wrapText="1" readingOrder="2"/>
    </xf>
    <xf numFmtId="3" fontId="4" fillId="0" borderId="4" xfId="0" applyNumberFormat="1" applyFont="1" applyBorder="1" applyAlignment="1">
      <alignment horizontal="justify" vertical="center" wrapText="1" readingOrder="2"/>
    </xf>
    <xf numFmtId="0" fontId="6" fillId="0" borderId="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6" fillId="8" borderId="5" xfId="0" applyFont="1" applyFill="1" applyBorder="1" applyAlignment="1">
      <alignment horizontal="right" vertical="center" wrapText="1" readingOrder="2"/>
    </xf>
    <xf numFmtId="0" fontId="6" fillId="8" borderId="5" xfId="0" applyFont="1" applyFill="1" applyBorder="1" applyAlignment="1">
      <alignment vertical="center" wrapText="1"/>
    </xf>
    <xf numFmtId="0" fontId="0" fillId="8" borderId="0" xfId="0" applyFill="1"/>
    <xf numFmtId="0" fontId="6" fillId="3" borderId="5" xfId="0" applyFont="1" applyFill="1" applyBorder="1" applyAlignment="1">
      <alignment horizontal="center" vertical="center" wrapText="1" readingOrder="2"/>
    </xf>
    <xf numFmtId="0" fontId="8" fillId="8" borderId="6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 readingOrder="2"/>
    </xf>
    <xf numFmtId="0" fontId="7" fillId="0" borderId="5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rightToLeft="1" workbookViewId="0">
      <selection activeCell="A3" sqref="A3"/>
    </sheetView>
  </sheetViews>
  <sheetFormatPr defaultColWidth="9" defaultRowHeight="14" x14ac:dyDescent="0.3"/>
  <cols>
    <col min="1" max="4" width="9" style="1"/>
    <col min="5" max="5" width="14.5" style="1" bestFit="1" customWidth="1"/>
    <col min="6" max="16384" width="9" style="1"/>
  </cols>
  <sheetData>
    <row r="1" spans="1:6" ht="42" x14ac:dyDescent="0.3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ht="42" x14ac:dyDescent="0.3">
      <c r="A2" s="5" t="s">
        <v>90</v>
      </c>
      <c r="B2" s="8">
        <v>0</v>
      </c>
      <c r="C2" s="9">
        <v>1000</v>
      </c>
      <c r="D2" s="10">
        <v>10000</v>
      </c>
      <c r="E2" s="10">
        <v>50000</v>
      </c>
      <c r="F2" s="10">
        <v>100000</v>
      </c>
    </row>
    <row r="3" spans="1:6" ht="84" x14ac:dyDescent="0.3">
      <c r="A3" s="5" t="s">
        <v>6</v>
      </c>
      <c r="B3" s="8">
        <v>0</v>
      </c>
      <c r="C3" s="9">
        <v>800</v>
      </c>
      <c r="D3" s="10">
        <v>8000</v>
      </c>
      <c r="E3" s="10">
        <v>40000</v>
      </c>
      <c r="F3" s="10">
        <v>80000</v>
      </c>
    </row>
    <row r="4" spans="1:6" ht="98" x14ac:dyDescent="0.3">
      <c r="A4" s="5" t="s">
        <v>7</v>
      </c>
      <c r="B4" s="8">
        <v>0</v>
      </c>
      <c r="C4" s="9">
        <v>850</v>
      </c>
      <c r="D4" s="10">
        <v>8500</v>
      </c>
      <c r="E4" s="10">
        <v>42500</v>
      </c>
      <c r="F4" s="10">
        <v>85000</v>
      </c>
    </row>
    <row r="5" spans="1:6" ht="98" x14ac:dyDescent="0.3">
      <c r="A5" s="5" t="s">
        <v>8</v>
      </c>
      <c r="B5" s="8">
        <v>0</v>
      </c>
      <c r="C5" s="9">
        <v>85</v>
      </c>
      <c r="D5" s="9">
        <v>850</v>
      </c>
      <c r="E5" s="10">
        <v>4250</v>
      </c>
      <c r="F5" s="10">
        <v>10000</v>
      </c>
    </row>
    <row r="6" spans="1:6" ht="70" x14ac:dyDescent="0.3">
      <c r="A6" s="5" t="s">
        <v>9</v>
      </c>
      <c r="B6" s="8">
        <v>0</v>
      </c>
      <c r="C6" s="9">
        <v>200</v>
      </c>
      <c r="D6" s="10">
        <v>2000</v>
      </c>
      <c r="E6" s="10">
        <v>10000</v>
      </c>
      <c r="F6" s="10">
        <v>20000</v>
      </c>
    </row>
    <row r="7" spans="1:6" ht="182" x14ac:dyDescent="0.3">
      <c r="A7" s="5" t="s">
        <v>10</v>
      </c>
      <c r="B7" s="8">
        <v>0</v>
      </c>
      <c r="C7" s="9">
        <v>100</v>
      </c>
      <c r="D7" s="10">
        <v>1000</v>
      </c>
      <c r="E7" s="10">
        <v>5000</v>
      </c>
      <c r="F7" s="10">
        <v>10000</v>
      </c>
    </row>
    <row r="8" spans="1:6" ht="98" x14ac:dyDescent="0.3">
      <c r="A8" s="5" t="s">
        <v>11</v>
      </c>
      <c r="B8" s="8" t="s">
        <v>12</v>
      </c>
      <c r="C8" s="9" t="s">
        <v>13</v>
      </c>
      <c r="D8" s="9" t="s">
        <v>14</v>
      </c>
      <c r="E8" s="9" t="s">
        <v>15</v>
      </c>
      <c r="F8" s="9" t="s">
        <v>16</v>
      </c>
    </row>
    <row r="9" spans="1:6" ht="70" x14ac:dyDescent="0.3">
      <c r="A9" s="5" t="s">
        <v>17</v>
      </c>
      <c r="B9" s="8">
        <v>0</v>
      </c>
      <c r="C9" s="9" t="s">
        <v>18</v>
      </c>
      <c r="D9" s="9" t="s">
        <v>19</v>
      </c>
      <c r="E9" s="9" t="s">
        <v>14</v>
      </c>
      <c r="F9" s="9" t="s">
        <v>20</v>
      </c>
    </row>
    <row r="10" spans="1:6" ht="84" x14ac:dyDescent="0.3">
      <c r="A10" s="5" t="s">
        <v>21</v>
      </c>
      <c r="B10" s="8">
        <v>5</v>
      </c>
      <c r="C10" s="9">
        <v>15</v>
      </c>
      <c r="D10" s="9">
        <v>30</v>
      </c>
      <c r="E10" s="9">
        <v>70</v>
      </c>
      <c r="F10" s="9">
        <v>150</v>
      </c>
    </row>
    <row r="11" spans="1:6" ht="28" x14ac:dyDescent="0.3">
      <c r="A11" s="5" t="s">
        <v>22</v>
      </c>
      <c r="B11" s="8">
        <v>1</v>
      </c>
      <c r="C11" s="9">
        <v>2</v>
      </c>
      <c r="D11" s="9">
        <v>4</v>
      </c>
      <c r="E11" s="9">
        <v>6</v>
      </c>
      <c r="F11" s="9">
        <v>10</v>
      </c>
    </row>
    <row r="12" spans="1:6" ht="98" x14ac:dyDescent="0.3">
      <c r="A12" s="5" t="s">
        <v>23</v>
      </c>
      <c r="B12" s="8">
        <v>1000</v>
      </c>
      <c r="C12" s="10">
        <v>5000</v>
      </c>
      <c r="D12" s="10">
        <v>10000</v>
      </c>
      <c r="E12" s="10">
        <v>20000</v>
      </c>
      <c r="F12" s="10">
        <v>40000</v>
      </c>
    </row>
    <row r="13" spans="1:6" ht="42" x14ac:dyDescent="0.3">
      <c r="A13" s="5" t="s">
        <v>24</v>
      </c>
      <c r="B13" s="8">
        <v>2</v>
      </c>
      <c r="C13" s="9">
        <v>5</v>
      </c>
      <c r="D13" s="9">
        <v>10</v>
      </c>
      <c r="E13" s="9">
        <v>15</v>
      </c>
      <c r="F13" s="9">
        <v>25</v>
      </c>
    </row>
    <row r="14" spans="1:6" ht="42" x14ac:dyDescent="0.3">
      <c r="A14" s="5" t="s">
        <v>25</v>
      </c>
      <c r="B14" s="8">
        <v>2</v>
      </c>
      <c r="C14" s="9">
        <v>5</v>
      </c>
      <c r="D14" s="9">
        <v>10</v>
      </c>
      <c r="E14" s="9">
        <v>15</v>
      </c>
      <c r="F14" s="9">
        <v>25</v>
      </c>
    </row>
    <row r="15" spans="1:6" ht="42" x14ac:dyDescent="0.3">
      <c r="A15" s="5" t="s">
        <v>26</v>
      </c>
      <c r="B15" s="8">
        <v>2</v>
      </c>
      <c r="C15" s="9">
        <v>5</v>
      </c>
      <c r="D15" s="9">
        <v>10</v>
      </c>
      <c r="E15" s="9">
        <v>15</v>
      </c>
      <c r="F15" s="9">
        <v>25</v>
      </c>
    </row>
    <row r="16" spans="1:6" ht="42" x14ac:dyDescent="0.3">
      <c r="A16" s="5" t="s">
        <v>27</v>
      </c>
      <c r="B16" s="8">
        <v>10</v>
      </c>
      <c r="C16" s="9">
        <v>15</v>
      </c>
      <c r="D16" s="9">
        <v>30</v>
      </c>
      <c r="E16" s="9">
        <v>60</v>
      </c>
      <c r="F16" s="9">
        <v>100</v>
      </c>
    </row>
    <row r="17" spans="1:6" ht="70" x14ac:dyDescent="0.3">
      <c r="A17" s="5" t="s">
        <v>28</v>
      </c>
      <c r="B17" s="11">
        <v>50000</v>
      </c>
      <c r="C17" s="10">
        <v>150000</v>
      </c>
      <c r="D17" s="10">
        <v>310000</v>
      </c>
      <c r="E17" s="10">
        <v>590000</v>
      </c>
      <c r="F17" s="10">
        <v>1230000</v>
      </c>
    </row>
    <row r="18" spans="1:6" ht="84" x14ac:dyDescent="0.3">
      <c r="A18" s="5" t="s">
        <v>29</v>
      </c>
      <c r="B18" s="9">
        <v>3</v>
      </c>
      <c r="C18" s="9">
        <v>7</v>
      </c>
      <c r="D18" s="9">
        <v>13</v>
      </c>
      <c r="E18" s="9">
        <v>20</v>
      </c>
      <c r="F18" s="9">
        <v>30</v>
      </c>
    </row>
    <row r="19" spans="1:6" ht="84" x14ac:dyDescent="0.3">
      <c r="A19" s="5" t="s">
        <v>30</v>
      </c>
      <c r="B19" s="9">
        <v>3</v>
      </c>
      <c r="C19" s="9">
        <v>3</v>
      </c>
      <c r="D19" s="9">
        <v>3</v>
      </c>
      <c r="E19" s="9">
        <v>3</v>
      </c>
      <c r="F19" s="9"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workbookViewId="0">
      <selection activeCell="A2" sqref="A2"/>
    </sheetView>
  </sheetViews>
  <sheetFormatPr defaultRowHeight="14" x14ac:dyDescent="0.3"/>
  <cols>
    <col min="1" max="1" width="3.5" customWidth="1"/>
    <col min="2" max="2" width="10.08203125" bestFit="1" customWidth="1"/>
    <col min="3" max="3" width="26" customWidth="1"/>
    <col min="4" max="4" width="32.33203125" customWidth="1"/>
    <col min="5" max="5" width="15.75" customWidth="1"/>
    <col min="6" max="6" width="16.33203125" customWidth="1"/>
    <col min="7" max="7" width="17.83203125" customWidth="1"/>
  </cols>
  <sheetData>
    <row r="1" spans="1:13" x14ac:dyDescent="0.3">
      <c r="A1" s="7" t="s">
        <v>31</v>
      </c>
      <c r="B1" s="7" t="s">
        <v>32</v>
      </c>
      <c r="C1" s="7" t="s">
        <v>43</v>
      </c>
      <c r="D1" s="7" t="s">
        <v>33</v>
      </c>
      <c r="E1" s="12" t="s">
        <v>34</v>
      </c>
      <c r="F1" s="12"/>
      <c r="G1" s="12"/>
      <c r="H1" s="12"/>
      <c r="I1" s="12"/>
      <c r="J1" s="12"/>
      <c r="K1" s="12"/>
      <c r="L1" s="12"/>
      <c r="M1" s="12"/>
    </row>
    <row r="2" spans="1:13" ht="14.25" x14ac:dyDescent="0.2">
      <c r="A2" s="13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14.25" x14ac:dyDescent="0.2">
      <c r="A3" s="13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14.25" x14ac:dyDescent="0.2">
      <c r="A4" s="13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ht="14.25" x14ac:dyDescent="0.2">
      <c r="A5" s="13">
        <v>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 ht="14.25" x14ac:dyDescent="0.2">
      <c r="A6" s="13">
        <v>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4.25" x14ac:dyDescent="0.2">
      <c r="A7" s="13">
        <v>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ht="14.25" x14ac:dyDescent="0.2">
      <c r="A8" s="13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ht="14.25" x14ac:dyDescent="0.2">
      <c r="A9" s="13">
        <v>8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4.25" x14ac:dyDescent="0.2">
      <c r="A10" s="13">
        <v>9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ht="14.25" x14ac:dyDescent="0.2">
      <c r="A11" s="13">
        <v>10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ht="14.25" x14ac:dyDescent="0.2">
      <c r="A12" s="13">
        <v>11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ht="14.25" x14ac:dyDescent="0.2">
      <c r="A13" s="13">
        <v>12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ht="14.25" x14ac:dyDescent="0.2">
      <c r="A14" s="13">
        <v>13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4.25" x14ac:dyDescent="0.2">
      <c r="A15" s="13">
        <v>14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3" ht="14.25" x14ac:dyDescent="0.2">
      <c r="A16" s="13">
        <v>15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14.25" x14ac:dyDescent="0.2">
      <c r="A17" s="13">
        <v>16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4.25" x14ac:dyDescent="0.2">
      <c r="A18" s="13">
        <v>17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14.25" x14ac:dyDescent="0.2">
      <c r="A19" s="13">
        <v>18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14.25" x14ac:dyDescent="0.2">
      <c r="A20" s="13">
        <v>19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14.25" x14ac:dyDescent="0.2">
      <c r="A21" s="13">
        <v>20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3">
      <c r="A22" s="13">
        <v>21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3">
      <c r="A23" s="13">
        <v>22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3">
      <c r="A24" s="13">
        <v>23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3">
      <c r="A25" s="13">
        <v>24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3">
      <c r="A26" s="13">
        <v>25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3">
      <c r="A27" s="13">
        <v>26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3">
      <c r="A28" s="13">
        <v>27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3">
      <c r="A29" s="13">
        <v>28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3">
      <c r="A30" s="13">
        <v>29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workbookViewId="0">
      <selection activeCell="F8" sqref="F8"/>
    </sheetView>
  </sheetViews>
  <sheetFormatPr defaultRowHeight="14" x14ac:dyDescent="0.3"/>
  <cols>
    <col min="1" max="1" width="4.33203125" customWidth="1"/>
    <col min="5" max="5" width="9.75" customWidth="1"/>
  </cols>
  <sheetData>
    <row r="1" spans="1:8" ht="70.5" thickBot="1" x14ac:dyDescent="0.35">
      <c r="A1" s="14" t="s">
        <v>31</v>
      </c>
      <c r="B1" s="15" t="s">
        <v>36</v>
      </c>
      <c r="C1" s="15" t="s">
        <v>37</v>
      </c>
      <c r="D1" s="15" t="s">
        <v>35</v>
      </c>
      <c r="E1" s="15" t="s">
        <v>38</v>
      </c>
      <c r="F1" s="20" t="s">
        <v>35</v>
      </c>
      <c r="H1" s="24" t="s">
        <v>42</v>
      </c>
    </row>
    <row r="2" spans="1:8" ht="56.5" thickBot="1" x14ac:dyDescent="0.35">
      <c r="A2" s="16">
        <v>1</v>
      </c>
      <c r="B2" s="17" t="s">
        <v>39</v>
      </c>
      <c r="C2" s="17">
        <v>250</v>
      </c>
      <c r="D2" s="17">
        <v>1000</v>
      </c>
      <c r="E2" s="18"/>
      <c r="F2" s="23"/>
      <c r="H2" s="25"/>
    </row>
    <row r="3" spans="1:8" ht="28.5" thickBot="1" x14ac:dyDescent="0.35">
      <c r="A3" s="16">
        <v>3</v>
      </c>
      <c r="B3" s="17" t="s">
        <v>40</v>
      </c>
      <c r="C3" s="17">
        <v>250</v>
      </c>
      <c r="D3" s="17">
        <v>1000</v>
      </c>
      <c r="E3" s="18"/>
      <c r="F3" s="23"/>
    </row>
    <row r="4" spans="1:8" ht="28.5" thickBot="1" x14ac:dyDescent="0.35">
      <c r="A4" s="16">
        <v>4</v>
      </c>
      <c r="B4" s="17" t="s">
        <v>91</v>
      </c>
      <c r="C4" s="17">
        <v>300</v>
      </c>
      <c r="D4" s="27">
        <v>10000</v>
      </c>
      <c r="E4" s="18"/>
      <c r="F4" s="23"/>
    </row>
    <row r="5" spans="1:8" ht="42.5" thickBot="1" x14ac:dyDescent="0.35">
      <c r="A5" s="16">
        <v>5</v>
      </c>
      <c r="B5" s="17" t="s">
        <v>92</v>
      </c>
      <c r="C5" s="17">
        <v>300</v>
      </c>
      <c r="D5" s="27">
        <v>10000</v>
      </c>
      <c r="E5" s="18"/>
      <c r="F5" s="26"/>
    </row>
    <row r="6" spans="1:8" ht="42.5" thickBot="1" x14ac:dyDescent="0.35">
      <c r="A6" s="19">
        <v>6</v>
      </c>
      <c r="B6" s="17" t="s">
        <v>41</v>
      </c>
      <c r="C6" s="17">
        <v>300</v>
      </c>
      <c r="D6" s="27">
        <v>5000</v>
      </c>
      <c r="E6" s="18"/>
      <c r="F6" s="23"/>
    </row>
    <row r="7" spans="1:8" ht="14.5" thickBot="1" x14ac:dyDescent="0.35">
      <c r="A7" s="16">
        <v>7</v>
      </c>
      <c r="B7" s="17" t="s">
        <v>93</v>
      </c>
      <c r="C7" s="17">
        <v>300</v>
      </c>
      <c r="D7" s="27">
        <v>1000</v>
      </c>
      <c r="E7" s="18"/>
      <c r="F7" s="23"/>
    </row>
    <row r="8" spans="1:8" x14ac:dyDescent="0.3">
      <c r="A8" s="21"/>
      <c r="B8" s="21"/>
      <c r="C8" s="21"/>
      <c r="D8" s="22"/>
      <c r="E8" s="21"/>
      <c r="F8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rightToLeft="1" tabSelected="1" workbookViewId="0"/>
  </sheetViews>
  <sheetFormatPr defaultRowHeight="14" x14ac:dyDescent="0.3"/>
  <cols>
    <col min="1" max="1" width="3.58203125" customWidth="1"/>
    <col min="2" max="2" width="20.08203125" customWidth="1"/>
    <col min="4" max="4" width="11.58203125" bestFit="1" customWidth="1"/>
    <col min="7" max="7" width="26.08203125" customWidth="1"/>
  </cols>
  <sheetData>
    <row r="1" spans="1:7" ht="20" x14ac:dyDescent="0.3">
      <c r="A1" s="32" t="s">
        <v>44</v>
      </c>
      <c r="B1" s="33" t="s">
        <v>45</v>
      </c>
      <c r="C1" s="33" t="s">
        <v>35</v>
      </c>
      <c r="D1" s="33" t="s">
        <v>46</v>
      </c>
      <c r="E1" s="33" t="s">
        <v>47</v>
      </c>
      <c r="F1" s="34"/>
      <c r="G1" s="36" t="s">
        <v>95</v>
      </c>
    </row>
    <row r="2" spans="1:7" ht="29.5" thickBot="1" x14ac:dyDescent="0.45">
      <c r="A2" s="38">
        <v>1</v>
      </c>
      <c r="B2" s="28" t="s">
        <v>48</v>
      </c>
      <c r="C2" s="39">
        <v>300</v>
      </c>
      <c r="D2" s="39" t="s">
        <v>50</v>
      </c>
      <c r="E2" s="39"/>
      <c r="G2" s="37">
        <f>SUMPRODUCT(C2:C43,E2:E43)</f>
        <v>0</v>
      </c>
    </row>
    <row r="3" spans="1:7" ht="75" x14ac:dyDescent="0.3">
      <c r="A3" s="38"/>
      <c r="B3" s="29" t="s">
        <v>49</v>
      </c>
      <c r="C3" s="39"/>
      <c r="D3" s="39"/>
      <c r="E3" s="39"/>
    </row>
    <row r="4" spans="1:7" ht="29" x14ac:dyDescent="0.3">
      <c r="A4" s="38">
        <v>2</v>
      </c>
      <c r="B4" s="28" t="s">
        <v>51</v>
      </c>
      <c r="C4" s="39">
        <v>50</v>
      </c>
      <c r="D4" s="39" t="s">
        <v>50</v>
      </c>
      <c r="E4" s="39"/>
    </row>
    <row r="5" spans="1:7" ht="75" x14ac:dyDescent="0.3">
      <c r="A5" s="38"/>
      <c r="B5" s="29" t="s">
        <v>52</v>
      </c>
      <c r="C5" s="39"/>
      <c r="D5" s="39"/>
      <c r="E5" s="39"/>
    </row>
    <row r="6" spans="1:7" ht="15" x14ac:dyDescent="0.2">
      <c r="A6" s="35">
        <v>3</v>
      </c>
      <c r="B6" s="28" t="s">
        <v>53</v>
      </c>
      <c r="C6" s="29">
        <v>50</v>
      </c>
      <c r="D6" s="29" t="s">
        <v>54</v>
      </c>
      <c r="E6" s="29"/>
    </row>
    <row r="7" spans="1:7" ht="15" x14ac:dyDescent="0.2">
      <c r="A7" s="35">
        <v>4</v>
      </c>
      <c r="B7" s="28" t="s">
        <v>55</v>
      </c>
      <c r="C7" s="29">
        <v>50</v>
      </c>
      <c r="D7" s="29" t="s">
        <v>54</v>
      </c>
      <c r="E7" s="29"/>
    </row>
    <row r="8" spans="1:7" ht="43.5" x14ac:dyDescent="0.3">
      <c r="A8" s="38">
        <v>5</v>
      </c>
      <c r="B8" s="28" t="s">
        <v>56</v>
      </c>
      <c r="C8" s="39">
        <v>50</v>
      </c>
      <c r="D8" s="39" t="s">
        <v>54</v>
      </c>
      <c r="E8" s="39"/>
    </row>
    <row r="9" spans="1:7" ht="45" x14ac:dyDescent="0.3">
      <c r="A9" s="38"/>
      <c r="B9" s="29" t="s">
        <v>57</v>
      </c>
      <c r="C9" s="39"/>
      <c r="D9" s="39"/>
      <c r="E9" s="39"/>
    </row>
    <row r="10" spans="1:7" ht="43.5" x14ac:dyDescent="0.3">
      <c r="A10" s="38">
        <v>6</v>
      </c>
      <c r="B10" s="28" t="s">
        <v>58</v>
      </c>
      <c r="C10" s="39">
        <v>50</v>
      </c>
      <c r="D10" s="39" t="s">
        <v>54</v>
      </c>
      <c r="E10" s="39"/>
    </row>
    <row r="11" spans="1:7" ht="45" x14ac:dyDescent="0.3">
      <c r="A11" s="38"/>
      <c r="B11" s="29" t="s">
        <v>57</v>
      </c>
      <c r="C11" s="39"/>
      <c r="D11" s="39"/>
      <c r="E11" s="39"/>
    </row>
    <row r="12" spans="1:7" ht="43.5" x14ac:dyDescent="0.3">
      <c r="A12" s="38">
        <v>7</v>
      </c>
      <c r="B12" s="28" t="s">
        <v>59</v>
      </c>
      <c r="C12" s="39">
        <v>50</v>
      </c>
      <c r="D12" s="39" t="s">
        <v>54</v>
      </c>
      <c r="E12" s="39"/>
    </row>
    <row r="13" spans="1:7" ht="45" x14ac:dyDescent="0.3">
      <c r="A13" s="38"/>
      <c r="B13" s="29" t="s">
        <v>57</v>
      </c>
      <c r="C13" s="39"/>
      <c r="D13" s="39"/>
      <c r="E13" s="39"/>
    </row>
    <row r="14" spans="1:7" ht="43.5" x14ac:dyDescent="0.3">
      <c r="A14" s="38">
        <v>8</v>
      </c>
      <c r="B14" s="28" t="s">
        <v>60</v>
      </c>
      <c r="C14" s="39">
        <v>50</v>
      </c>
      <c r="D14" s="39" t="s">
        <v>54</v>
      </c>
      <c r="E14" s="39"/>
    </row>
    <row r="15" spans="1:7" ht="45" x14ac:dyDescent="0.3">
      <c r="A15" s="38"/>
      <c r="B15" s="29" t="s">
        <v>57</v>
      </c>
      <c r="C15" s="39"/>
      <c r="D15" s="39"/>
      <c r="E15" s="39"/>
    </row>
    <row r="16" spans="1:7" ht="43.5" x14ac:dyDescent="0.3">
      <c r="A16" s="35">
        <v>9</v>
      </c>
      <c r="B16" s="28" t="s">
        <v>61</v>
      </c>
      <c r="C16" s="29">
        <v>50</v>
      </c>
      <c r="D16" s="29" t="s">
        <v>54</v>
      </c>
      <c r="E16" s="29"/>
    </row>
    <row r="17" spans="1:5" ht="29" x14ac:dyDescent="0.3">
      <c r="A17" s="35">
        <v>10</v>
      </c>
      <c r="B17" s="28" t="s">
        <v>62</v>
      </c>
      <c r="C17" s="29">
        <v>50</v>
      </c>
      <c r="D17" s="29" t="s">
        <v>50</v>
      </c>
      <c r="E17" s="29"/>
    </row>
    <row r="18" spans="1:5" ht="29" x14ac:dyDescent="0.3">
      <c r="A18" s="35">
        <v>11</v>
      </c>
      <c r="B18" s="28" t="s">
        <v>63</v>
      </c>
      <c r="C18" s="29">
        <v>50</v>
      </c>
      <c r="D18" s="29" t="s">
        <v>64</v>
      </c>
      <c r="E18" s="29"/>
    </row>
    <row r="19" spans="1:5" ht="29" x14ac:dyDescent="0.3">
      <c r="A19" s="35">
        <v>12</v>
      </c>
      <c r="B19" s="28" t="s">
        <v>65</v>
      </c>
      <c r="C19" s="29">
        <v>50</v>
      </c>
      <c r="D19" s="29" t="s">
        <v>64</v>
      </c>
      <c r="E19" s="29"/>
    </row>
    <row r="20" spans="1:5" ht="29" x14ac:dyDescent="0.3">
      <c r="A20" s="35">
        <v>13</v>
      </c>
      <c r="B20" s="28" t="s">
        <v>66</v>
      </c>
      <c r="C20" s="29">
        <v>50</v>
      </c>
      <c r="D20" s="29" t="s">
        <v>64</v>
      </c>
      <c r="E20" s="29"/>
    </row>
    <row r="21" spans="1:5" ht="29" x14ac:dyDescent="0.3">
      <c r="A21" s="35">
        <v>14</v>
      </c>
      <c r="B21" s="28" t="s">
        <v>67</v>
      </c>
      <c r="C21" s="29">
        <v>50</v>
      </c>
      <c r="D21" s="29" t="s">
        <v>64</v>
      </c>
      <c r="E21" s="29"/>
    </row>
    <row r="22" spans="1:5" ht="29" x14ac:dyDescent="0.3">
      <c r="A22" s="35">
        <v>15</v>
      </c>
      <c r="B22" s="28" t="s">
        <v>68</v>
      </c>
      <c r="C22" s="29">
        <v>50</v>
      </c>
      <c r="D22" s="29" t="s">
        <v>64</v>
      </c>
      <c r="E22" s="29"/>
    </row>
    <row r="23" spans="1:5" ht="29" x14ac:dyDescent="0.3">
      <c r="A23" s="35">
        <v>16</v>
      </c>
      <c r="B23" s="28" t="s">
        <v>69</v>
      </c>
      <c r="C23" s="29">
        <v>50</v>
      </c>
      <c r="D23" s="29" t="s">
        <v>64</v>
      </c>
      <c r="E23" s="29"/>
    </row>
    <row r="24" spans="1:5" ht="29" x14ac:dyDescent="0.3">
      <c r="A24" s="35">
        <v>17</v>
      </c>
      <c r="B24" s="28" t="s">
        <v>70</v>
      </c>
      <c r="C24" s="29">
        <v>50</v>
      </c>
      <c r="D24" s="29" t="s">
        <v>64</v>
      </c>
      <c r="E24" s="29"/>
    </row>
    <row r="25" spans="1:5" ht="29" x14ac:dyDescent="0.3">
      <c r="A25" s="35">
        <v>18</v>
      </c>
      <c r="B25" s="28" t="s">
        <v>71</v>
      </c>
      <c r="C25" s="29">
        <v>50</v>
      </c>
      <c r="D25" s="29" t="s">
        <v>64</v>
      </c>
      <c r="E25" s="29"/>
    </row>
    <row r="26" spans="1:5" ht="29" x14ac:dyDescent="0.3">
      <c r="A26" s="35">
        <v>19</v>
      </c>
      <c r="B26" s="28" t="s">
        <v>72</v>
      </c>
      <c r="C26" s="29">
        <v>50</v>
      </c>
      <c r="D26" s="29" t="s">
        <v>73</v>
      </c>
      <c r="E26" s="29"/>
    </row>
    <row r="27" spans="1:5" ht="29" x14ac:dyDescent="0.3">
      <c r="A27" s="35">
        <v>20</v>
      </c>
      <c r="B27" s="28" t="s">
        <v>74</v>
      </c>
      <c r="C27" s="29">
        <v>50</v>
      </c>
      <c r="D27" s="29" t="s">
        <v>73</v>
      </c>
      <c r="E27" s="29"/>
    </row>
    <row r="28" spans="1:5" ht="29" x14ac:dyDescent="0.3">
      <c r="A28" s="35">
        <v>21</v>
      </c>
      <c r="B28" s="28" t="s">
        <v>75</v>
      </c>
      <c r="C28" s="29">
        <v>50</v>
      </c>
      <c r="D28" s="29" t="s">
        <v>73</v>
      </c>
      <c r="E28" s="29"/>
    </row>
    <row r="29" spans="1:5" ht="29" x14ac:dyDescent="0.3">
      <c r="A29" s="35">
        <v>22</v>
      </c>
      <c r="B29" s="28" t="s">
        <v>76</v>
      </c>
      <c r="C29" s="29">
        <v>50</v>
      </c>
      <c r="D29" s="29" t="s">
        <v>73</v>
      </c>
      <c r="E29" s="29"/>
    </row>
    <row r="30" spans="1:5" ht="29" x14ac:dyDescent="0.3">
      <c r="A30" s="35">
        <v>23</v>
      </c>
      <c r="B30" s="28" t="s">
        <v>77</v>
      </c>
      <c r="C30" s="29">
        <v>50</v>
      </c>
      <c r="D30" s="29" t="s">
        <v>73</v>
      </c>
      <c r="E30" s="29"/>
    </row>
    <row r="31" spans="1:5" ht="29" x14ac:dyDescent="0.3">
      <c r="A31" s="35">
        <v>24</v>
      </c>
      <c r="B31" s="28" t="s">
        <v>78</v>
      </c>
      <c r="C31" s="29">
        <v>50</v>
      </c>
      <c r="D31" s="29" t="s">
        <v>73</v>
      </c>
      <c r="E31" s="29"/>
    </row>
    <row r="32" spans="1:5" ht="29" x14ac:dyDescent="0.3">
      <c r="A32" s="35">
        <v>25</v>
      </c>
      <c r="B32" s="28" t="s">
        <v>79</v>
      </c>
      <c r="C32" s="29">
        <v>50</v>
      </c>
      <c r="D32" s="29" t="s">
        <v>73</v>
      </c>
      <c r="E32" s="29"/>
    </row>
    <row r="33" spans="1:5" ht="29" x14ac:dyDescent="0.3">
      <c r="A33" s="35">
        <v>26</v>
      </c>
      <c r="B33" s="28" t="s">
        <v>80</v>
      </c>
      <c r="C33" s="29">
        <v>50</v>
      </c>
      <c r="D33" s="29" t="s">
        <v>73</v>
      </c>
      <c r="E33" s="29"/>
    </row>
    <row r="34" spans="1:5" ht="29" x14ac:dyDescent="0.3">
      <c r="A34" s="35">
        <v>27</v>
      </c>
      <c r="B34" s="28" t="s">
        <v>81</v>
      </c>
      <c r="C34" s="29">
        <v>50</v>
      </c>
      <c r="D34" s="29" t="s">
        <v>73</v>
      </c>
      <c r="E34" s="29"/>
    </row>
    <row r="35" spans="1:5" ht="29" x14ac:dyDescent="0.3">
      <c r="A35" s="35">
        <v>28</v>
      </c>
      <c r="B35" s="28" t="s">
        <v>82</v>
      </c>
      <c r="C35" s="29">
        <v>50</v>
      </c>
      <c r="D35" s="29" t="s">
        <v>73</v>
      </c>
      <c r="E35" s="29"/>
    </row>
    <row r="36" spans="1:5" ht="29" x14ac:dyDescent="0.3">
      <c r="A36" s="35">
        <v>29</v>
      </c>
      <c r="B36" s="28" t="s">
        <v>83</v>
      </c>
      <c r="C36" s="29">
        <v>50</v>
      </c>
      <c r="D36" s="29" t="s">
        <v>73</v>
      </c>
      <c r="E36" s="29"/>
    </row>
    <row r="37" spans="1:5" ht="29" x14ac:dyDescent="0.3">
      <c r="A37" s="35">
        <v>30</v>
      </c>
      <c r="B37" s="28" t="s">
        <v>84</v>
      </c>
      <c r="C37" s="29">
        <v>50</v>
      </c>
      <c r="D37" s="29" t="s">
        <v>73</v>
      </c>
      <c r="E37" s="29"/>
    </row>
    <row r="38" spans="1:5" ht="29" x14ac:dyDescent="0.3">
      <c r="A38" s="35">
        <v>31</v>
      </c>
      <c r="B38" s="28" t="s">
        <v>85</v>
      </c>
      <c r="C38" s="29">
        <v>50</v>
      </c>
      <c r="D38" s="29" t="s">
        <v>73</v>
      </c>
      <c r="E38" s="29"/>
    </row>
    <row r="39" spans="1:5" ht="29" x14ac:dyDescent="0.3">
      <c r="A39" s="35">
        <v>32</v>
      </c>
      <c r="B39" s="28" t="s">
        <v>86</v>
      </c>
      <c r="C39" s="29">
        <v>50</v>
      </c>
      <c r="D39" s="29" t="s">
        <v>73</v>
      </c>
      <c r="E39" s="29"/>
    </row>
    <row r="40" spans="1:5" ht="29" x14ac:dyDescent="0.3">
      <c r="A40" s="35">
        <v>33</v>
      </c>
      <c r="B40" s="28" t="s">
        <v>87</v>
      </c>
      <c r="C40" s="29">
        <v>50</v>
      </c>
      <c r="D40" s="29" t="s">
        <v>73</v>
      </c>
      <c r="E40" s="29"/>
    </row>
    <row r="41" spans="1:5" ht="29" x14ac:dyDescent="0.3">
      <c r="A41" s="35">
        <v>34</v>
      </c>
      <c r="B41" s="28" t="s">
        <v>88</v>
      </c>
      <c r="C41" s="29">
        <v>50</v>
      </c>
      <c r="D41" s="29" t="s">
        <v>73</v>
      </c>
      <c r="E41" s="29"/>
    </row>
    <row r="42" spans="1:5" ht="29" x14ac:dyDescent="0.3">
      <c r="A42" s="35">
        <v>35</v>
      </c>
      <c r="B42" s="28" t="s">
        <v>89</v>
      </c>
      <c r="C42" s="29">
        <v>50</v>
      </c>
      <c r="D42" s="29" t="s">
        <v>64</v>
      </c>
      <c r="E42" s="29"/>
    </row>
    <row r="43" spans="1:5" ht="29" x14ac:dyDescent="0.3">
      <c r="A43" s="35">
        <v>36</v>
      </c>
      <c r="B43" s="30" t="s">
        <v>94</v>
      </c>
      <c r="C43" s="31">
        <v>1</v>
      </c>
      <c r="D43" s="6"/>
      <c r="E43" s="6"/>
    </row>
  </sheetData>
  <mergeCells count="24">
    <mergeCell ref="A2:A3"/>
    <mergeCell ref="C2:C3"/>
    <mergeCell ref="D2:D3"/>
    <mergeCell ref="E2:E3"/>
    <mergeCell ref="A8:A9"/>
    <mergeCell ref="C8:C9"/>
    <mergeCell ref="D8:D9"/>
    <mergeCell ref="E8:E9"/>
    <mergeCell ref="A10:A11"/>
    <mergeCell ref="C10:C11"/>
    <mergeCell ref="D10:D11"/>
    <mergeCell ref="E10:E11"/>
    <mergeCell ref="A4:A5"/>
    <mergeCell ref="C4:C5"/>
    <mergeCell ref="D4:D5"/>
    <mergeCell ref="E4:E5"/>
    <mergeCell ref="A12:A13"/>
    <mergeCell ref="C12:C13"/>
    <mergeCell ref="D12:D13"/>
    <mergeCell ref="E12:E13"/>
    <mergeCell ref="A14:A15"/>
    <mergeCell ref="C14:C15"/>
    <mergeCell ref="D14:D15"/>
    <mergeCell ref="E14:E1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XMainTitle xmlns="605e85f2-268e-450d-9afb-d305d42b267e">אשכול ב'</GovXMainTitl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B7F9313DD740D408E85C7C34F885743" ma:contentTypeVersion="1" ma:contentTypeDescription="צור מסמך חדש." ma:contentTypeScope="" ma:versionID="0140af33c962423c15758b935bb84af3">
  <xsd:schema xmlns:xsd="http://www.w3.org/2001/XMLSchema" xmlns:xs="http://www.w3.org/2001/XMLSchema" xmlns:p="http://schemas.microsoft.com/office/2006/metadata/properties" xmlns:ns2="605e85f2-268e-450d-9afb-d305d42b267e" targetNamespace="http://schemas.microsoft.com/office/2006/metadata/properties" ma:root="true" ma:fieldsID="eb755af31613f7626be265d903e06d60" ns2:_="">
    <xsd:import namespace="605e85f2-268e-450d-9afb-d305d42b267e"/>
    <xsd:element name="properties">
      <xsd:complexType>
        <xsd:sequence>
          <xsd:element name="documentManagement">
            <xsd:complexType>
              <xsd:all>
                <xsd:element ref="ns2:GovXMainTit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5e85f2-268e-450d-9afb-d305d42b267e" elementFormDefault="qualified">
    <xsd:import namespace="http://schemas.microsoft.com/office/2006/documentManagement/types"/>
    <xsd:import namespace="http://schemas.microsoft.com/office/infopath/2007/PartnerControls"/>
    <xsd:element name="GovXMainTitle" ma:index="8" nillable="true" ma:displayName="GovXMainTitle" ma:internalName="GovXMainTitl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188AEC-7615-4537-BCF0-D74E887ACC23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605e85f2-268e-450d-9afb-d305d42b267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8595EC8-B4CA-4F15-87F9-355AD0EA0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5e85f2-268e-450d-9afb-d305d42b26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F53068-2867-4671-B843-3E6628F0CD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Basic Info</vt:lpstr>
      <vt:lpstr>טבלת שירותים ומחירים</vt:lpstr>
      <vt:lpstr>מחירי שעות נוספות</vt:lpstr>
      <vt:lpstr>טבלת עלויות כוללות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אשכול ב'</dc:title>
  <dc:creator>ניר ינובסקי</dc:creator>
  <cp:lastModifiedBy>אמיר בן שטרית</cp:lastModifiedBy>
  <dcterms:created xsi:type="dcterms:W3CDTF">2016-09-20T06:33:28Z</dcterms:created>
  <dcterms:modified xsi:type="dcterms:W3CDTF">2016-09-27T14:33:15Z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0x010100AB7F9313DD740D408E85C7C34F885743</vt:lpwstr>
  </property>
</Properties>
</file>